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13_ncr:1_{B7D1D71D-EBA1-43B7-A7BC-C35BD4D74FD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3" i="1" l="1"/>
  <c r="M37" i="1" l="1"/>
  <c r="M6" i="1" l="1"/>
  <c r="M12" i="1"/>
  <c r="M18" i="1"/>
  <c r="M24" i="1"/>
  <c r="M31" i="1"/>
</calcChain>
</file>

<file path=xl/sharedStrings.xml><?xml version="1.0" encoding="utf-8"?>
<sst xmlns="http://schemas.openxmlformats.org/spreadsheetml/2006/main" count="115" uniqueCount="98">
  <si>
    <t xml:space="preserve">Victoria Sanchez </t>
  </si>
  <si>
    <t>Payroll
Date</t>
  </si>
  <si>
    <t>Gross
Salary</t>
  </si>
  <si>
    <t xml:space="preserve">Total Gross Salary Paid </t>
  </si>
  <si>
    <t>Total Gross Salary Paid in 2009-2010</t>
  </si>
  <si>
    <t>Total Gross Salary Paid in 2008-2009</t>
  </si>
  <si>
    <t>2013-2014 Gross Salary Distribution Report</t>
  </si>
  <si>
    <t>September
2013</t>
  </si>
  <si>
    <t>October
2013</t>
  </si>
  <si>
    <t>November
2013</t>
  </si>
  <si>
    <t>December
2013</t>
  </si>
  <si>
    <t>January
2014</t>
  </si>
  <si>
    <t>February
2014</t>
  </si>
  <si>
    <t>March
2014</t>
  </si>
  <si>
    <t>April
2014</t>
  </si>
  <si>
    <t>May
2014</t>
  </si>
  <si>
    <t>June
2014</t>
  </si>
  <si>
    <t>July
2014</t>
  </si>
  <si>
    <t>August
2014</t>
  </si>
  <si>
    <t>2014-2015 Gross Salary Distribution Report</t>
  </si>
  <si>
    <t>September
2014</t>
  </si>
  <si>
    <t>October
2014</t>
  </si>
  <si>
    <t>November
2014</t>
  </si>
  <si>
    <t>December
2014</t>
  </si>
  <si>
    <t>January
2015</t>
  </si>
  <si>
    <t>February
2015</t>
  </si>
  <si>
    <t>March
2015</t>
  </si>
  <si>
    <t>April
2015</t>
  </si>
  <si>
    <t>May
2015</t>
  </si>
  <si>
    <t>June
2015</t>
  </si>
  <si>
    <t>July
2015</t>
  </si>
  <si>
    <t>August
2015</t>
  </si>
  <si>
    <t>2015-2016 Gross Salary Distribution Report</t>
  </si>
  <si>
    <t>September
2015</t>
  </si>
  <si>
    <t>October
2015</t>
  </si>
  <si>
    <t>November
2015</t>
  </si>
  <si>
    <t>December
2015</t>
  </si>
  <si>
    <t>January
2016</t>
  </si>
  <si>
    <t>February
2016</t>
  </si>
  <si>
    <t>March
2016</t>
  </si>
  <si>
    <t>April
2016</t>
  </si>
  <si>
    <t>May
2016</t>
  </si>
  <si>
    <t>June
2016</t>
  </si>
  <si>
    <t>July
2016</t>
  </si>
  <si>
    <t>August
2016</t>
  </si>
  <si>
    <t>Marathon ISD</t>
  </si>
  <si>
    <t>Victoria Sanchez, Business Manager</t>
  </si>
  <si>
    <t>2016-2017 Gross Salary Distribution Report</t>
  </si>
  <si>
    <t>2017-2018 Gross Salary Distribution Report</t>
  </si>
  <si>
    <t>September
2016</t>
  </si>
  <si>
    <t>October
2016</t>
  </si>
  <si>
    <t>November
2016</t>
  </si>
  <si>
    <t>December
2016</t>
  </si>
  <si>
    <t>January
2017</t>
  </si>
  <si>
    <t>February
2017</t>
  </si>
  <si>
    <t>March
2017</t>
  </si>
  <si>
    <t>April
2017</t>
  </si>
  <si>
    <t>May
2017</t>
  </si>
  <si>
    <t>June
2017</t>
  </si>
  <si>
    <t>July
2017</t>
  </si>
  <si>
    <t>August
2017</t>
  </si>
  <si>
    <t>September
2017</t>
  </si>
  <si>
    <t>October
2017</t>
  </si>
  <si>
    <t>November
2017</t>
  </si>
  <si>
    <t>December
2017</t>
  </si>
  <si>
    <t>January
2018</t>
  </si>
  <si>
    <t>February
2018</t>
  </si>
  <si>
    <t>March
2018</t>
  </si>
  <si>
    <t>April
2018</t>
  </si>
  <si>
    <t>May
2018</t>
  </si>
  <si>
    <t>June
2018</t>
  </si>
  <si>
    <t>July
2018</t>
  </si>
  <si>
    <t>August
2018</t>
  </si>
  <si>
    <t>September
2018</t>
  </si>
  <si>
    <t>October
2018</t>
  </si>
  <si>
    <t>November
2018</t>
  </si>
  <si>
    <t>December
2018</t>
  </si>
  <si>
    <t>January
2019</t>
  </si>
  <si>
    <t>February
2019</t>
  </si>
  <si>
    <t>March
2019</t>
  </si>
  <si>
    <t>April
2019</t>
  </si>
  <si>
    <t>May
2019</t>
  </si>
  <si>
    <t>June
2019</t>
  </si>
  <si>
    <t>July
2019</t>
  </si>
  <si>
    <t>August
2019</t>
  </si>
  <si>
    <t>2018-2019 Gross Salary Distribution Report</t>
  </si>
  <si>
    <t>September
2019</t>
  </si>
  <si>
    <t>October
2019</t>
  </si>
  <si>
    <t>November
2019</t>
  </si>
  <si>
    <t>December
2020</t>
  </si>
  <si>
    <t>January
2020</t>
  </si>
  <si>
    <t>February
2020</t>
  </si>
  <si>
    <t>March
2020</t>
  </si>
  <si>
    <t>April
2020</t>
  </si>
  <si>
    <t>May
2020</t>
  </si>
  <si>
    <t>June
2020</t>
  </si>
  <si>
    <t>July
2020</t>
  </si>
  <si>
    <t>August
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</si>
</sst>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26"/>
      <color theme="0"/>
      <name val="Brush Script MT"/>
      <family val="4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14" fontId="7" fillId="2" borderId="4" xfId="0" applyNumberFormat="1" applyFont="1" applyFill="1" applyBorder="1" applyAlignment="1">
      <alignment horizontal="center" wrapText="1"/>
    </xf>
    <xf numFmtId="14" fontId="7" fillId="2" borderId="4" xfId="1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64" fontId="7" fillId="0" borderId="1" xfId="1" applyNumberFormat="1" applyFont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6"/>
  <sheetViews>
    <sheetView tabSelected="1" topLeftCell="A34" workbookViewId="0">
      <selection activeCell="O51" sqref="O51"/>
    </sheetView>
  </sheetViews>
  <sheetFormatPr defaultRowHeight="15" x14ac:dyDescent="0.25"/>
  <cols>
    <col min="1" max="1" width="7.85546875" customWidth="1"/>
    <col min="2" max="2" width="13.42578125" style="1" customWidth="1"/>
    <col min="3" max="5" width="13" style="1" customWidth="1"/>
    <col min="6" max="6" width="13.5703125" style="1" customWidth="1"/>
    <col min="7" max="7" width="13" style="1" customWidth="1"/>
    <col min="8" max="8" width="13.140625" style="1" customWidth="1"/>
    <col min="9" max="9" width="13" style="1" customWidth="1"/>
    <col min="10" max="11" width="13.140625" style="1" customWidth="1"/>
    <col min="12" max="12" width="12.85546875" style="1" customWidth="1"/>
    <col min="13" max="13" width="14.7109375" customWidth="1"/>
  </cols>
  <sheetData>
    <row r="1" spans="1:13" ht="32.25" thickBot="1" x14ac:dyDescent="0.55000000000000004">
      <c r="A1" s="17" t="s">
        <v>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3" ht="27" thickBot="1" x14ac:dyDescent="0.45">
      <c r="A2" s="13" t="s">
        <v>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</row>
    <row r="3" spans="1:13" ht="31.5" x14ac:dyDescent="0.25">
      <c r="A3" s="3" t="s">
        <v>1</v>
      </c>
      <c r="B3" s="4" t="s">
        <v>7</v>
      </c>
      <c r="C3" s="5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4" t="s">
        <v>15</v>
      </c>
      <c r="K3" s="4" t="s">
        <v>16</v>
      </c>
      <c r="L3" s="4" t="s">
        <v>17</v>
      </c>
      <c r="M3" s="3" t="s">
        <v>18</v>
      </c>
    </row>
    <row r="4" spans="1:13" ht="31.5" x14ac:dyDescent="0.25">
      <c r="A4" s="6" t="s">
        <v>2</v>
      </c>
      <c r="B4" s="7">
        <v>62340.29</v>
      </c>
      <c r="C4" s="7">
        <v>58918.89</v>
      </c>
      <c r="D4" s="7">
        <v>58210.38</v>
      </c>
      <c r="E4" s="7">
        <v>59487.99</v>
      </c>
      <c r="F4" s="7">
        <v>57676.49</v>
      </c>
      <c r="G4" s="7">
        <v>57973.49</v>
      </c>
      <c r="H4" s="7">
        <v>58355.09</v>
      </c>
      <c r="I4" s="7">
        <v>60165.89</v>
      </c>
      <c r="J4" s="7">
        <v>59622.74</v>
      </c>
      <c r="K4" s="7">
        <v>60252.35</v>
      </c>
      <c r="L4" s="7">
        <v>64924.95</v>
      </c>
      <c r="M4" s="7">
        <v>58729.57</v>
      </c>
    </row>
    <row r="5" spans="1:13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</row>
    <row r="6" spans="1:13" ht="15.75" x14ac:dyDescent="0.25">
      <c r="A6" s="16" t="s">
        <v>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8">
        <f>SUM(B4:M4)</f>
        <v>716658.11999999988</v>
      </c>
    </row>
    <row r="7" spans="1:13" ht="15.75" thickBot="1" x14ac:dyDescent="0.3">
      <c r="M7" s="1"/>
    </row>
    <row r="8" spans="1:13" ht="27" thickBot="1" x14ac:dyDescent="0.45">
      <c r="A8" s="13" t="s">
        <v>19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</row>
    <row r="9" spans="1:13" ht="31.5" x14ac:dyDescent="0.25">
      <c r="A9" s="3" t="s">
        <v>1</v>
      </c>
      <c r="B9" s="4" t="s">
        <v>20</v>
      </c>
      <c r="C9" s="5" t="s">
        <v>21</v>
      </c>
      <c r="D9" s="4" t="s">
        <v>22</v>
      </c>
      <c r="E9" s="4" t="s">
        <v>23</v>
      </c>
      <c r="F9" s="4" t="s">
        <v>24</v>
      </c>
      <c r="G9" s="4" t="s">
        <v>25</v>
      </c>
      <c r="H9" s="4" t="s">
        <v>26</v>
      </c>
      <c r="I9" s="4" t="s">
        <v>27</v>
      </c>
      <c r="J9" s="4" t="s">
        <v>28</v>
      </c>
      <c r="K9" s="4" t="s">
        <v>29</v>
      </c>
      <c r="L9" s="4" t="s">
        <v>30</v>
      </c>
      <c r="M9" s="3" t="s">
        <v>31</v>
      </c>
    </row>
    <row r="10" spans="1:13" ht="31.5" x14ac:dyDescent="0.25">
      <c r="A10" s="6" t="s">
        <v>2</v>
      </c>
      <c r="B10" s="7">
        <v>66390.69</v>
      </c>
      <c r="C10" s="7">
        <v>60118.12</v>
      </c>
      <c r="D10" s="7">
        <v>60897.84</v>
      </c>
      <c r="E10" s="7">
        <v>62521.94</v>
      </c>
      <c r="F10" s="7">
        <v>61921.35</v>
      </c>
      <c r="G10" s="7">
        <v>63436.09</v>
      </c>
      <c r="H10" s="7">
        <v>62323.57</v>
      </c>
      <c r="I10" s="7">
        <v>63087.38</v>
      </c>
      <c r="J10" s="7">
        <v>62005.75</v>
      </c>
      <c r="K10" s="7">
        <v>63792.05</v>
      </c>
      <c r="L10" s="7">
        <v>67392.55</v>
      </c>
      <c r="M10" s="7">
        <v>61817.94</v>
      </c>
    </row>
    <row r="11" spans="1:13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1"/>
    </row>
    <row r="12" spans="1:13" ht="15.75" x14ac:dyDescent="0.25">
      <c r="A12" s="16" t="s">
        <v>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8">
        <f>SUM(B10:M10)</f>
        <v>755705.27</v>
      </c>
    </row>
    <row r="13" spans="1:13" ht="15.75" thickBot="1" x14ac:dyDescent="0.3">
      <c r="M13" s="1"/>
    </row>
    <row r="14" spans="1:13" ht="23.45" customHeight="1" thickBot="1" x14ac:dyDescent="0.45">
      <c r="A14" s="13" t="s">
        <v>32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</row>
    <row r="15" spans="1:13" ht="31.5" x14ac:dyDescent="0.25">
      <c r="A15" s="3" t="s">
        <v>1</v>
      </c>
      <c r="B15" s="4" t="s">
        <v>33</v>
      </c>
      <c r="C15" s="5" t="s">
        <v>34</v>
      </c>
      <c r="D15" s="4" t="s">
        <v>35</v>
      </c>
      <c r="E15" s="4" t="s">
        <v>36</v>
      </c>
      <c r="F15" s="4" t="s">
        <v>37</v>
      </c>
      <c r="G15" s="4" t="s">
        <v>38</v>
      </c>
      <c r="H15" s="4" t="s">
        <v>39</v>
      </c>
      <c r="I15" s="4" t="s">
        <v>40</v>
      </c>
      <c r="J15" s="4" t="s">
        <v>41</v>
      </c>
      <c r="K15" s="4" t="s">
        <v>42</v>
      </c>
      <c r="L15" s="4" t="s">
        <v>43</v>
      </c>
      <c r="M15" s="3" t="s">
        <v>44</v>
      </c>
    </row>
    <row r="16" spans="1:13" ht="31.5" x14ac:dyDescent="0.25">
      <c r="A16" s="6" t="s">
        <v>2</v>
      </c>
      <c r="B16" s="7">
        <v>68280.34</v>
      </c>
      <c r="C16" s="7">
        <v>73650.31</v>
      </c>
      <c r="D16" s="7">
        <v>70097.37</v>
      </c>
      <c r="E16" s="7">
        <v>74645.48</v>
      </c>
      <c r="F16" s="7">
        <v>69826.039999999994</v>
      </c>
      <c r="G16" s="7">
        <v>72654.45</v>
      </c>
      <c r="H16" s="7">
        <v>73952.92</v>
      </c>
      <c r="I16" s="7">
        <v>75016.11</v>
      </c>
      <c r="J16" s="7">
        <v>75334.350000000006</v>
      </c>
      <c r="K16" s="7">
        <v>77644.149999999994</v>
      </c>
      <c r="L16" s="7">
        <v>60188.72</v>
      </c>
      <c r="M16" s="7">
        <v>58647.4</v>
      </c>
    </row>
    <row r="17" spans="1:13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1"/>
    </row>
    <row r="18" spans="1:13" ht="15.75" x14ac:dyDescent="0.25">
      <c r="A18" s="16" t="s">
        <v>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8">
        <f>SUM(B16:M16)</f>
        <v>849937.64</v>
      </c>
    </row>
    <row r="19" spans="1:13" ht="15.75" thickBot="1" x14ac:dyDescent="0.3"/>
    <row r="20" spans="1:13" ht="27" thickBot="1" x14ac:dyDescent="0.45">
      <c r="A20" s="13" t="s">
        <v>47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5"/>
    </row>
    <row r="21" spans="1:13" ht="31.5" x14ac:dyDescent="0.25">
      <c r="A21" s="3" t="s">
        <v>1</v>
      </c>
      <c r="B21" s="4" t="s">
        <v>49</v>
      </c>
      <c r="C21" s="5" t="s">
        <v>50</v>
      </c>
      <c r="D21" s="4" t="s">
        <v>51</v>
      </c>
      <c r="E21" s="4" t="s">
        <v>52</v>
      </c>
      <c r="F21" s="4" t="s">
        <v>53</v>
      </c>
      <c r="G21" s="4" t="s">
        <v>54</v>
      </c>
      <c r="H21" s="4" t="s">
        <v>55</v>
      </c>
      <c r="I21" s="4" t="s">
        <v>56</v>
      </c>
      <c r="J21" s="4" t="s">
        <v>57</v>
      </c>
      <c r="K21" s="4" t="s">
        <v>58</v>
      </c>
      <c r="L21" s="4" t="s">
        <v>59</v>
      </c>
      <c r="M21" s="3" t="s">
        <v>60</v>
      </c>
    </row>
    <row r="22" spans="1:13" ht="31.5" x14ac:dyDescent="0.25">
      <c r="A22" s="6" t="s">
        <v>2</v>
      </c>
      <c r="B22" s="7">
        <v>69088.320000000007</v>
      </c>
      <c r="C22" s="7">
        <v>68778.100000000006</v>
      </c>
      <c r="D22" s="7">
        <v>69982.5</v>
      </c>
      <c r="E22" s="7">
        <v>76499.13</v>
      </c>
      <c r="F22" s="7">
        <v>79610.11</v>
      </c>
      <c r="G22" s="7">
        <v>84738.19</v>
      </c>
      <c r="H22" s="7">
        <v>70666.350000000006</v>
      </c>
      <c r="I22" s="7">
        <v>74080.84</v>
      </c>
      <c r="J22" s="7">
        <v>88422.98</v>
      </c>
      <c r="K22" s="7">
        <v>135167.96</v>
      </c>
      <c r="L22" s="7">
        <v>58329.93</v>
      </c>
      <c r="M22" s="7">
        <v>55480.71</v>
      </c>
    </row>
    <row r="23" spans="1:13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1"/>
    </row>
    <row r="24" spans="1:13" ht="15.75" x14ac:dyDescent="0.25">
      <c r="A24" s="16" t="s">
        <v>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8">
        <f>SUM(B22:M22)</f>
        <v>930845.12</v>
      </c>
    </row>
    <row r="25" spans="1:13" x14ac:dyDescent="0.25">
      <c r="M25" s="1"/>
    </row>
    <row r="26" spans="1:13" ht="15.75" thickBot="1" x14ac:dyDescent="0.3"/>
    <row r="27" spans="1:13" ht="34.9" customHeight="1" thickBot="1" x14ac:dyDescent="0.45">
      <c r="A27" s="13" t="s">
        <v>48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</row>
    <row r="28" spans="1:13" ht="39" customHeight="1" x14ac:dyDescent="0.25">
      <c r="A28" s="3" t="s">
        <v>1</v>
      </c>
      <c r="B28" s="4" t="s">
        <v>61</v>
      </c>
      <c r="C28" s="5" t="s">
        <v>62</v>
      </c>
      <c r="D28" s="4" t="s">
        <v>63</v>
      </c>
      <c r="E28" s="4" t="s">
        <v>64</v>
      </c>
      <c r="F28" s="4" t="s">
        <v>65</v>
      </c>
      <c r="G28" s="4" t="s">
        <v>66</v>
      </c>
      <c r="H28" s="4" t="s">
        <v>67</v>
      </c>
      <c r="I28" s="4" t="s">
        <v>68</v>
      </c>
      <c r="J28" s="4" t="s">
        <v>69</v>
      </c>
      <c r="K28" s="4" t="s">
        <v>70</v>
      </c>
      <c r="L28" s="4" t="s">
        <v>71</v>
      </c>
      <c r="M28" s="3" t="s">
        <v>72</v>
      </c>
    </row>
    <row r="29" spans="1:13" ht="41.25" customHeight="1" x14ac:dyDescent="0.25">
      <c r="A29" s="6" t="s">
        <v>2</v>
      </c>
      <c r="B29" s="7">
        <v>63212.91</v>
      </c>
      <c r="C29" s="7">
        <v>62985.48</v>
      </c>
      <c r="D29" s="7">
        <v>68064.45</v>
      </c>
      <c r="E29" s="7">
        <v>73188.289999999994</v>
      </c>
      <c r="F29" s="7">
        <v>61574.78</v>
      </c>
      <c r="G29" s="7">
        <v>62409.88</v>
      </c>
      <c r="H29" s="7">
        <v>65339.92</v>
      </c>
      <c r="I29" s="7">
        <v>66901.119999999995</v>
      </c>
      <c r="J29" s="7">
        <v>78427.72</v>
      </c>
      <c r="K29" s="7">
        <v>64171.12</v>
      </c>
      <c r="L29" s="7">
        <v>63393.24</v>
      </c>
      <c r="M29" s="7">
        <v>73793.03</v>
      </c>
    </row>
    <row r="30" spans="1:13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1"/>
    </row>
    <row r="31" spans="1:13" ht="16.5" customHeight="1" x14ac:dyDescent="0.25">
      <c r="A31" s="16" t="s">
        <v>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8">
        <f>SUM(B29:M29)</f>
        <v>803461.94000000006</v>
      </c>
    </row>
    <row r="32" spans="1:13" ht="15.75" thickBot="1" x14ac:dyDescent="0.3">
      <c r="M32" s="1"/>
    </row>
    <row r="33" spans="1:13" ht="34.5" customHeight="1" thickBot="1" x14ac:dyDescent="0.45">
      <c r="A33" s="13" t="s">
        <v>85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</row>
    <row r="34" spans="1:13" ht="39" customHeight="1" x14ac:dyDescent="0.25">
      <c r="A34" s="3" t="s">
        <v>1</v>
      </c>
      <c r="B34" s="4" t="s">
        <v>73</v>
      </c>
      <c r="C34" s="5" t="s">
        <v>74</v>
      </c>
      <c r="D34" s="4" t="s">
        <v>75</v>
      </c>
      <c r="E34" s="4" t="s">
        <v>76</v>
      </c>
      <c r="F34" s="4" t="s">
        <v>77</v>
      </c>
      <c r="G34" s="4" t="s">
        <v>78</v>
      </c>
      <c r="H34" s="4" t="s">
        <v>79</v>
      </c>
      <c r="I34" s="4" t="s">
        <v>80</v>
      </c>
      <c r="J34" s="4" t="s">
        <v>81</v>
      </c>
      <c r="K34" s="4" t="s">
        <v>82</v>
      </c>
      <c r="L34" s="4" t="s">
        <v>83</v>
      </c>
      <c r="M34" s="3" t="s">
        <v>84</v>
      </c>
    </row>
    <row r="35" spans="1:13" ht="31.5" x14ac:dyDescent="0.25">
      <c r="A35" s="6" t="s">
        <v>2</v>
      </c>
      <c r="B35" s="7">
        <v>66000.97</v>
      </c>
      <c r="C35" s="7">
        <v>65939.72</v>
      </c>
      <c r="D35" s="7">
        <v>68533.83</v>
      </c>
      <c r="E35" s="7">
        <v>73588.570000000007</v>
      </c>
      <c r="F35" s="7">
        <v>70611.600000000006</v>
      </c>
      <c r="G35" s="7">
        <v>73574.78</v>
      </c>
      <c r="H35" s="7">
        <v>73801.08</v>
      </c>
      <c r="I35" s="7">
        <v>72931.06</v>
      </c>
      <c r="J35" s="7">
        <v>75793.55</v>
      </c>
      <c r="K35" s="7">
        <v>68415.95</v>
      </c>
      <c r="L35" s="7">
        <v>68642.69</v>
      </c>
      <c r="M35" s="7">
        <v>72586.87</v>
      </c>
    </row>
    <row r="36" spans="1:13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1"/>
    </row>
    <row r="37" spans="1:13" ht="15.75" x14ac:dyDescent="0.25">
      <c r="A37" s="16" t="s">
        <v>3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8">
        <f>SUM(B35:M35)</f>
        <v>850420.67</v>
      </c>
    </row>
    <row r="38" spans="1:13" ht="16.5" thickBot="1" x14ac:dyDescent="0.3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1:13" ht="27" thickBot="1" x14ac:dyDescent="0.45">
      <c r="A39" s="13" t="s">
        <v>85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</row>
    <row r="40" spans="1:13" ht="31.5" x14ac:dyDescent="0.25">
      <c r="A40" s="3" t="s">
        <v>1</v>
      </c>
      <c r="B40" s="4" t="s">
        <v>86</v>
      </c>
      <c r="C40" s="5" t="s">
        <v>87</v>
      </c>
      <c r="D40" s="4" t="s">
        <v>88</v>
      </c>
      <c r="E40" s="4" t="s">
        <v>89</v>
      </c>
      <c r="F40" s="4" t="s">
        <v>90</v>
      </c>
      <c r="G40" s="4" t="s">
        <v>91</v>
      </c>
      <c r="H40" s="4" t="s">
        <v>92</v>
      </c>
      <c r="I40" s="4" t="s">
        <v>93</v>
      </c>
      <c r="J40" s="4" t="s">
        <v>94</v>
      </c>
      <c r="K40" s="4" t="s">
        <v>95</v>
      </c>
      <c r="L40" s="4" t="s">
        <v>96</v>
      </c>
      <c r="M40" s="3" t="s">
        <v>97</v>
      </c>
    </row>
    <row r="41" spans="1:13" ht="31.5" x14ac:dyDescent="0.25">
      <c r="A41" s="6" t="s">
        <v>2</v>
      </c>
      <c r="B41" s="7">
        <v>80620.19</v>
      </c>
      <c r="C41" s="7">
        <v>74450.36</v>
      </c>
      <c r="D41" s="7">
        <v>74443.850000000006</v>
      </c>
      <c r="E41" s="7">
        <v>83537.36</v>
      </c>
      <c r="F41" s="7">
        <v>78890.55</v>
      </c>
      <c r="G41" s="7">
        <v>79188.990000000005</v>
      </c>
      <c r="H41" s="7">
        <v>79555.67</v>
      </c>
      <c r="I41" s="7">
        <v>77838.59</v>
      </c>
      <c r="J41" s="7">
        <v>83076.070000000007</v>
      </c>
      <c r="K41" s="7">
        <v>79277.87</v>
      </c>
      <c r="L41" s="7">
        <v>77728.149999999994</v>
      </c>
      <c r="M41" s="7">
        <v>92009.44</v>
      </c>
    </row>
    <row r="42" spans="1:13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1"/>
    </row>
    <row r="43" spans="1:13" ht="15.75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8">
        <f>SUM(B41:M41)</f>
        <v>960617.08999999985</v>
      </c>
    </row>
    <row r="44" spans="1:13" ht="15.75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10"/>
    </row>
    <row r="45" spans="1:13" ht="36" x14ac:dyDescent="0.65">
      <c r="I45" s="11" t="s">
        <v>0</v>
      </c>
      <c r="J45" s="11"/>
      <c r="K45" s="11"/>
      <c r="L45" s="11"/>
      <c r="M45" s="11"/>
    </row>
    <row r="46" spans="1:13" ht="18.75" x14ac:dyDescent="0.3">
      <c r="I46" s="12" t="s">
        <v>46</v>
      </c>
      <c r="J46" s="12"/>
      <c r="K46" s="12"/>
      <c r="L46" s="12"/>
      <c r="M46" s="12"/>
    </row>
  </sheetData>
  <mergeCells count="17">
    <mergeCell ref="A1:M1"/>
    <mergeCell ref="A2:M2"/>
    <mergeCell ref="A6:L6"/>
    <mergeCell ref="A31:L31"/>
    <mergeCell ref="A27:M27"/>
    <mergeCell ref="A20:M20"/>
    <mergeCell ref="A24:L24"/>
    <mergeCell ref="I45:M45"/>
    <mergeCell ref="I46:M46"/>
    <mergeCell ref="A8:M8"/>
    <mergeCell ref="A12:L12"/>
    <mergeCell ref="A14:M14"/>
    <mergeCell ref="A18:L18"/>
    <mergeCell ref="A33:M33"/>
    <mergeCell ref="A37:L37"/>
    <mergeCell ref="A39:M39"/>
    <mergeCell ref="A43:L43"/>
  </mergeCells>
  <pageMargins left="0.25" right="0.25" top="0.75" bottom="0.75" header="0.3" footer="0.3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2020-10-29T18:58:58Z</dcterms:modified>
</cp:coreProperties>
</file>